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7" sheetId="1" r:id="rId1"/>
  </sheets>
  <definedNames>
    <definedName name="_BER417">_BER417!$A$1:$N$31</definedName>
    <definedName name="_xlnm._FilterDatabase" localSheetId="0" hidden="1">_BER417!$A$1:$O$1</definedName>
    <definedName name="_xlnm.Print_Area" localSheetId="0">_BER417!$A$1:$N$31</definedName>
    <definedName name="_xlnm.Print_Titles" localSheetId="0">_BER417!$1:$1</definedName>
  </definedNames>
  <calcPr calcId="162913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<sst xmlns="http://schemas.openxmlformats.org/spreadsheetml/2006/main" count="297" uniqueCount="124">
  <si>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</si>
  <si>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</si>
  <si>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</si>
  <si>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</si>
  <si>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</si>
  <si>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</si>
  <si>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</si>
  <si>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</si>
  <si>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</si>
  <si>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</si>
  <si>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</si>
  <si>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</si>
  <si>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</si>
  <si>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</si>
  <si>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24170001</t>
  </si>
  <si>
    <t>Kostenstelle</t>
  </si>
  <si>
    <t>ZeMKI</t>
  </si>
  <si>
    <t>Hepp,Andreas</t>
  </si>
  <si>
    <t>FREI</t>
  </si>
  <si>
    <t>24170101</t>
  </si>
  <si>
    <t>ZeMKI-Verwaltung</t>
  </si>
  <si>
    <t>N.N.</t>
  </si>
  <si>
    <t>24171101</t>
  </si>
  <si>
    <t>Breiter</t>
  </si>
  <si>
    <t>Lab Soziotechn. Syst. und krit. Datenst.</t>
  </si>
  <si>
    <t>Breiter,Andreas</t>
  </si>
  <si>
    <t>24171201</t>
  </si>
  <si>
    <t>Geise</t>
  </si>
  <si>
    <t>Lab PolKomm und innovative Methoden</t>
  </si>
  <si>
    <t>Geise,Stephanie</t>
  </si>
  <si>
    <t>24171301</t>
  </si>
  <si>
    <t>González de Reufels</t>
  </si>
  <si>
    <t>Lab AV-Medien und Geschichtsschreibung</t>
  </si>
  <si>
    <t>24171401</t>
  </si>
  <si>
    <t>Hepp</t>
  </si>
  <si>
    <t>Lab Datafizierung und Mediatisierung</t>
  </si>
  <si>
    <t>24171501</t>
  </si>
  <si>
    <t>Katzenbach</t>
  </si>
  <si>
    <t>Lab Plattform-Gov., Medien und Tech</t>
  </si>
  <si>
    <t>Katzenbach,Christian</t>
  </si>
  <si>
    <t>24171601</t>
  </si>
  <si>
    <t>Pauleit</t>
  </si>
  <si>
    <t>Lab Film, Medien und Popkultur</t>
  </si>
  <si>
    <t>Pauleit,Winfried</t>
  </si>
  <si>
    <t>24171701</t>
  </si>
  <si>
    <t>Puschmann</t>
  </si>
  <si>
    <t>Lab DigiKomm und Informationsvielfalt</t>
  </si>
  <si>
    <t>Puschmann,Cornelius</t>
  </si>
  <si>
    <t>24171801</t>
  </si>
  <si>
    <t>Radde-Antweiler</t>
  </si>
  <si>
    <t>Lab Medien und Religion</t>
  </si>
  <si>
    <t>Radde-Antweiler,K.</t>
  </si>
  <si>
    <t>24171901</t>
  </si>
  <si>
    <t>Schwarzenegger</t>
  </si>
  <si>
    <t>Lab Medienwandel und Transformationspr.</t>
  </si>
  <si>
    <t>Schwarzenegger,C.</t>
  </si>
  <si>
    <t>24172001</t>
  </si>
  <si>
    <t>Wolf</t>
  </si>
  <si>
    <t>Lab Medien und Bildung</t>
  </si>
  <si>
    <t>Wolf,Karsten</t>
  </si>
  <si>
    <t>40900248</t>
  </si>
  <si>
    <t>JA</t>
  </si>
  <si>
    <t>DriMi</t>
  </si>
  <si>
    <t>Sonstige</t>
  </si>
  <si>
    <t>Sponsoring Media Pra</t>
  </si>
  <si>
    <t>Sponsoring Media Practice</t>
  </si>
  <si>
    <t>Driesen,Cornelia</t>
  </si>
  <si>
    <t>70-8</t>
  </si>
  <si>
    <t>GESPERRT</t>
  </si>
  <si>
    <t>44170001</t>
  </si>
  <si>
    <t>Spons. Mediapr.</t>
  </si>
  <si>
    <t>44170002</t>
  </si>
  <si>
    <t>NEIN</t>
  </si>
  <si>
    <t>Tagung auto. Medien</t>
  </si>
  <si>
    <t>Tagung automatisierte Medien DGPuK</t>
  </si>
  <si>
    <t>Kramp,Leif</t>
  </si>
  <si>
    <t>44170003</t>
  </si>
  <si>
    <t>Tagungen / Workshops</t>
  </si>
  <si>
    <t>TNG - auto. Medien</t>
  </si>
  <si>
    <t>TNG - automatisierte Medien DGPuK</t>
  </si>
  <si>
    <t>44170004</t>
  </si>
  <si>
    <t>SaKo Zemki mS</t>
  </si>
  <si>
    <t>Sammelkto. Zemki mS</t>
  </si>
  <si>
    <t>44170005</t>
  </si>
  <si>
    <t>Sponsoring DGPuK mS</t>
  </si>
  <si>
    <t>Sponsoring DGPuK 2023</t>
  </si>
  <si>
    <t>44170006</t>
  </si>
  <si>
    <t>Bund: BM f. Bildung u. Forschung</t>
  </si>
  <si>
    <t>FGZ II D06</t>
  </si>
  <si>
    <t>70-14</t>
  </si>
  <si>
    <t>44170007</t>
  </si>
  <si>
    <t>DFG</t>
  </si>
  <si>
    <t>FG ComAI Hepp TR1</t>
  </si>
  <si>
    <t>ComAI_Pioniergemeinschaft</t>
  </si>
  <si>
    <t>44170008</t>
  </si>
  <si>
    <t>FG ComAI Hepp</t>
  </si>
  <si>
    <t>ComAI_Koordinationsfonds</t>
  </si>
  <si>
    <t>44170009</t>
  </si>
  <si>
    <t>FG ComAI Katzenbach</t>
  </si>
  <si>
    <t>ComAI_Governance</t>
  </si>
  <si>
    <t>44170010</t>
  </si>
  <si>
    <t>FG ComAI Puschmann</t>
  </si>
  <si>
    <t>ComAI_Politischer Diskurs</t>
  </si>
  <si>
    <t>54417721</t>
  </si>
  <si>
    <t>ISP-F</t>
  </si>
  <si>
    <t>70-10</t>
  </si>
  <si>
    <t>54417722</t>
  </si>
  <si>
    <t>Prof. ZEMKI</t>
  </si>
  <si>
    <t>83417001</t>
  </si>
  <si>
    <t>Spenden</t>
  </si>
  <si>
    <t>Sonstige Zweckgebundene</t>
  </si>
  <si>
    <t>Spende ZeMKI</t>
  </si>
  <si>
    <t>7-1</t>
  </si>
  <si>
    <t>84224170</t>
  </si>
  <si>
    <t>DriMi-Reste</t>
  </si>
  <si>
    <t>Drittmittelreste</t>
  </si>
  <si>
    <t>SoKo ZeMKI oS</t>
  </si>
  <si>
    <t>84417000</t>
  </si>
  <si>
    <t>SoKo ZEMKI mS</t>
  </si>
  <si>
    <t>84774170</t>
  </si>
  <si>
    <t>PP DFG ZEMKI</t>
  </si>
  <si>
    <t>84774171</t>
  </si>
  <si>
    <t>PP DFG Puschmann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</si>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</sst>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30.28515625" bestFit="1" customWidth="1"/>
    <col min="6" max="6" width="20.5703125" bestFit="1" customWidth="1"/>
    <col min="7" max="7" width="39.7109375" bestFit="1" customWidth="1"/>
    <col min="8" max="8" width="20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123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16</v>
      </c>
      <c r="H2" s="4" t="s">
        <v>17</v>
      </c>
      <c r="I2" s="5"/>
      <c r="J2" s="5"/>
      <c r="K2" s="4"/>
      <c r="L2" s="4"/>
      <c r="M2" s="4"/>
      <c r="N2" s="4" t="s">
        <v>18</v>
      </c>
      <c r="O2" s="4" t="b">
        <f ca="1">AND(OR(N2="FREI",N2=""),OR(I2&lt;=TODAY(),I2=""),OR(J2&gt;=TODAY(),J2=""))</f>
        <v>1</v>
      </c>
    </row>
    <row r="3" spans="1:15" x14ac:dyDescent="0.25">
      <c r="A3" s="3" t="s">
        <v>19</v>
      </c>
      <c r="B3" s="4"/>
      <c r="C3" s="4" t="s">
        <v>15</v>
      </c>
      <c r="D3" s="4" t="s">
        <v>16</v>
      </c>
      <c r="E3" s="4"/>
      <c r="F3" s="4" t="s">
        <v>20</v>
      </c>
      <c r="G3" s="4" t="s">
        <v>20</v>
      </c>
      <c r="H3" s="4" t="s">
        <v>21</v>
      </c>
      <c r="I3" s="5"/>
      <c r="J3" s="5"/>
      <c r="K3" s="4"/>
      <c r="L3" s="4"/>
      <c r="M3" s="4"/>
      <c r="N3" s="4" t="s">
        <v>18</v>
      </c>
      <c r="O3" s="4" t="b">
        <f t="shared" ref="O3:O31" ca="1" si="0">AND(OR(N3="FREI",N3=""),OR(I3&lt;=TODAY(),I3=""),OR(J3&gt;=TODAY(),J3=""))</f>
        <v>1</v>
      </c>
    </row>
    <row r="4" spans="1:15" x14ac:dyDescent="0.25">
      <c r="A4" s="3" t="s">
        <v>22</v>
      </c>
      <c r="B4" s="4"/>
      <c r="C4" s="4" t="s">
        <v>15</v>
      </c>
      <c r="D4" s="4" t="s">
        <v>16</v>
      </c>
      <c r="E4" s="4"/>
      <c r="F4" s="4" t="s">
        <v>23</v>
      </c>
      <c r="G4" s="4" t="s">
        <v>24</v>
      </c>
      <c r="H4" s="4" t="s">
        <v>25</v>
      </c>
      <c r="I4" s="5"/>
      <c r="J4" s="5"/>
      <c r="K4" s="4"/>
      <c r="L4" s="4"/>
      <c r="M4" s="4"/>
      <c r="N4" s="4" t="s">
        <v>18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28</v>
      </c>
      <c r="H5" s="4" t="s">
        <v>29</v>
      </c>
      <c r="I5" s="5"/>
      <c r="J5" s="5"/>
      <c r="K5" s="4"/>
      <c r="L5" s="4"/>
      <c r="M5" s="4"/>
      <c r="N5" s="4" t="s">
        <v>18</v>
      </c>
      <c r="O5" s="4" t="b">
        <f t="shared" ca="1" si="0"/>
        <v>1</v>
      </c>
    </row>
    <row r="6" spans="1:15" x14ac:dyDescent="0.25">
      <c r="A6" s="3" t="s">
        <v>30</v>
      </c>
      <c r="B6" s="4"/>
      <c r="C6" s="4" t="s">
        <v>15</v>
      </c>
      <c r="D6" s="4" t="s">
        <v>16</v>
      </c>
      <c r="E6" s="4"/>
      <c r="F6" s="4" t="s">
        <v>31</v>
      </c>
      <c r="G6" s="4" t="s">
        <v>32</v>
      </c>
      <c r="H6" s="4" t="s">
        <v>31</v>
      </c>
      <c r="I6" s="5"/>
      <c r="J6" s="5"/>
      <c r="K6" s="4"/>
      <c r="L6" s="4"/>
      <c r="M6" s="4"/>
      <c r="N6" s="4" t="s">
        <v>18</v>
      </c>
      <c r="O6" s="4" t="b">
        <f t="shared" ca="1" si="0"/>
        <v>1</v>
      </c>
    </row>
    <row r="7" spans="1:15" x14ac:dyDescent="0.25">
      <c r="A7" s="3" t="s">
        <v>33</v>
      </c>
      <c r="B7" s="4"/>
      <c r="C7" s="4" t="s">
        <v>15</v>
      </c>
      <c r="D7" s="4" t="s">
        <v>16</v>
      </c>
      <c r="E7" s="4"/>
      <c r="F7" s="4" t="s">
        <v>34</v>
      </c>
      <c r="G7" s="4" t="s">
        <v>35</v>
      </c>
      <c r="H7" s="4" t="s">
        <v>17</v>
      </c>
      <c r="I7" s="5"/>
      <c r="J7" s="5"/>
      <c r="K7" s="4"/>
      <c r="L7" s="4"/>
      <c r="M7" s="4"/>
      <c r="N7" s="4" t="s">
        <v>18</v>
      </c>
      <c r="O7" s="4" t="b">
        <f t="shared" ca="1" si="0"/>
        <v>1</v>
      </c>
    </row>
    <row r="8" spans="1:15" x14ac:dyDescent="0.25">
      <c r="A8" s="3" t="s">
        <v>36</v>
      </c>
      <c r="B8" s="4"/>
      <c r="C8" s="4" t="s">
        <v>15</v>
      </c>
      <c r="D8" s="4" t="s">
        <v>16</v>
      </c>
      <c r="E8" s="4"/>
      <c r="F8" s="4" t="s">
        <v>37</v>
      </c>
      <c r="G8" s="4" t="s">
        <v>38</v>
      </c>
      <c r="H8" s="4" t="s">
        <v>39</v>
      </c>
      <c r="I8" s="5"/>
      <c r="J8" s="5"/>
      <c r="K8" s="4"/>
      <c r="L8" s="4"/>
      <c r="M8" s="4"/>
      <c r="N8" s="4" t="s">
        <v>18</v>
      </c>
      <c r="O8" s="4" t="b">
        <f t="shared" ca="1" si="0"/>
        <v>1</v>
      </c>
    </row>
    <row r="9" spans="1:15" x14ac:dyDescent="0.25">
      <c r="A9" s="3" t="s">
        <v>40</v>
      </c>
      <c r="B9" s="4"/>
      <c r="C9" s="4" t="s">
        <v>15</v>
      </c>
      <c r="D9" s="4" t="s">
        <v>16</v>
      </c>
      <c r="E9" s="4"/>
      <c r="F9" s="4" t="s">
        <v>41</v>
      </c>
      <c r="G9" s="4" t="s">
        <v>42</v>
      </c>
      <c r="H9" s="4" t="s">
        <v>43</v>
      </c>
      <c r="I9" s="5"/>
      <c r="J9" s="5"/>
      <c r="K9" s="4"/>
      <c r="L9" s="4"/>
      <c r="M9" s="4"/>
      <c r="N9" s="4" t="s">
        <v>18</v>
      </c>
      <c r="O9" s="4" t="b">
        <f t="shared" ca="1" si="0"/>
        <v>1</v>
      </c>
    </row>
    <row r="10" spans="1:15" x14ac:dyDescent="0.25">
      <c r="A10" s="3" t="s">
        <v>44</v>
      </c>
      <c r="B10" s="4"/>
      <c r="C10" s="4" t="s">
        <v>15</v>
      </c>
      <c r="D10" s="4" t="s">
        <v>16</v>
      </c>
      <c r="E10" s="4"/>
      <c r="F10" s="4" t="s">
        <v>45</v>
      </c>
      <c r="G10" s="4" t="s">
        <v>46</v>
      </c>
      <c r="H10" s="4" t="s">
        <v>47</v>
      </c>
      <c r="I10" s="5"/>
      <c r="J10" s="5"/>
      <c r="K10" s="4"/>
      <c r="L10" s="4"/>
      <c r="M10" s="4"/>
      <c r="N10" s="4" t="s">
        <v>18</v>
      </c>
      <c r="O10" s="4" t="b">
        <f t="shared" ca="1" si="0"/>
        <v>1</v>
      </c>
    </row>
    <row r="11" spans="1:15" x14ac:dyDescent="0.25">
      <c r="A11" s="3" t="s">
        <v>48</v>
      </c>
      <c r="B11" s="4"/>
      <c r="C11" s="4" t="s">
        <v>15</v>
      </c>
      <c r="D11" s="4" t="s">
        <v>16</v>
      </c>
      <c r="E11" s="4"/>
      <c r="F11" s="4" t="s">
        <v>49</v>
      </c>
      <c r="G11" s="4" t="s">
        <v>50</v>
      </c>
      <c r="H11" s="4" t="s">
        <v>51</v>
      </c>
      <c r="I11" s="5"/>
      <c r="J11" s="5"/>
      <c r="K11" s="4"/>
      <c r="L11" s="4"/>
      <c r="M11" s="4"/>
      <c r="N11" s="4" t="s">
        <v>18</v>
      </c>
      <c r="O11" s="4" t="b">
        <f t="shared" ca="1" si="0"/>
        <v>1</v>
      </c>
    </row>
    <row r="12" spans="1:15" x14ac:dyDescent="0.25">
      <c r="A12" s="3" t="s">
        <v>52</v>
      </c>
      <c r="B12" s="4"/>
      <c r="C12" s="4" t="s">
        <v>15</v>
      </c>
      <c r="D12" s="4" t="s">
        <v>16</v>
      </c>
      <c r="E12" s="4"/>
      <c r="F12" s="4" t="s">
        <v>53</v>
      </c>
      <c r="G12" s="4" t="s">
        <v>54</v>
      </c>
      <c r="H12" s="4" t="s">
        <v>55</v>
      </c>
      <c r="I12" s="5"/>
      <c r="J12" s="5"/>
      <c r="K12" s="4"/>
      <c r="L12" s="4"/>
      <c r="M12" s="4"/>
      <c r="N12" s="4" t="s">
        <v>18</v>
      </c>
      <c r="O12" s="4" t="b">
        <f t="shared" ca="1" si="0"/>
        <v>1</v>
      </c>
    </row>
    <row r="13" spans="1:15" x14ac:dyDescent="0.25">
      <c r="A13" s="3" t="s">
        <v>56</v>
      </c>
      <c r="B13" s="4"/>
      <c r="C13" s="4" t="s">
        <v>15</v>
      </c>
      <c r="D13" s="4" t="s">
        <v>16</v>
      </c>
      <c r="E13" s="4"/>
      <c r="F13" s="4" t="s">
        <v>57</v>
      </c>
      <c r="G13" s="4" t="s">
        <v>58</v>
      </c>
      <c r="H13" s="4" t="s">
        <v>59</v>
      </c>
      <c r="I13" s="5"/>
      <c r="J13" s="5"/>
      <c r="K13" s="4"/>
      <c r="L13" s="4"/>
      <c r="M13" s="4"/>
      <c r="N13" s="4" t="s">
        <v>18</v>
      </c>
      <c r="O13" s="4" t="b">
        <f t="shared" ca="1" si="0"/>
        <v>1</v>
      </c>
    </row>
    <row r="14" spans="1:15" x14ac:dyDescent="0.25">
      <c r="A14" s="3" t="s">
        <v>60</v>
      </c>
      <c r="B14" s="4" t="s">
        <v>61</v>
      </c>
      <c r="C14" s="4" t="s">
        <v>62</v>
      </c>
      <c r="D14" s="4" t="s">
        <v>16</v>
      </c>
      <c r="E14" s="4" t="s">
        <v>63</v>
      </c>
      <c r="F14" s="4" t="s">
        <v>64</v>
      </c>
      <c r="G14" s="4" t="s">
        <v>65</v>
      </c>
      <c r="H14" s="4" t="s">
        <v>66</v>
      </c>
      <c r="I14" s="5">
        <v>44287</v>
      </c>
      <c r="J14" s="5">
        <v>44620</v>
      </c>
      <c r="K14" s="4" t="s">
        <v>14</v>
      </c>
      <c r="L14" s="4" t="s">
        <v>67</v>
      </c>
      <c r="M14" s="4"/>
      <c r="N14" s="4" t="s">
        <v>68</v>
      </c>
      <c r="O14" s="4" t="b">
        <f t="shared" ca="1" si="0"/>
        <v>0</v>
      </c>
    </row>
    <row r="15" spans="1:15" x14ac:dyDescent="0.25">
      <c r="A15" s="3" t="s">
        <v>69</v>
      </c>
      <c r="B15" s="4" t="s">
        <v>61</v>
      </c>
      <c r="C15" s="4" t="s">
        <v>62</v>
      </c>
      <c r="D15" s="4" t="s">
        <v>16</v>
      </c>
      <c r="E15" s="4" t="s">
        <v>63</v>
      </c>
      <c r="F15" s="4" t="s">
        <v>70</v>
      </c>
      <c r="G15" s="4" t="s">
        <v>65</v>
      </c>
      <c r="H15" s="4" t="s">
        <v>66</v>
      </c>
      <c r="I15" s="5">
        <v>44652</v>
      </c>
      <c r="J15" s="5">
        <v>45046</v>
      </c>
      <c r="K15" s="4" t="s">
        <v>14</v>
      </c>
      <c r="L15" s="4" t="s">
        <v>67</v>
      </c>
      <c r="M15" s="4"/>
      <c r="N15" s="4" t="s">
        <v>68</v>
      </c>
      <c r="O15" s="4" t="b">
        <f t="shared" ca="1" si="0"/>
        <v>0</v>
      </c>
    </row>
    <row r="16" spans="1:15" x14ac:dyDescent="0.25">
      <c r="A16" s="3" t="s">
        <v>71</v>
      </c>
      <c r="B16" s="4" t="s">
        <v>72</v>
      </c>
      <c r="C16" s="4" t="s">
        <v>62</v>
      </c>
      <c r="D16" s="4" t="s">
        <v>16</v>
      </c>
      <c r="E16" s="4" t="s">
        <v>63</v>
      </c>
      <c r="F16" s="4" t="s">
        <v>73</v>
      </c>
      <c r="G16" s="4" t="s">
        <v>74</v>
      </c>
      <c r="H16" s="4" t="s">
        <v>75</v>
      </c>
      <c r="I16" s="5">
        <v>44835</v>
      </c>
      <c r="J16" s="5">
        <v>45291</v>
      </c>
      <c r="K16" s="4" t="s">
        <v>14</v>
      </c>
      <c r="L16" s="4" t="s">
        <v>67</v>
      </c>
      <c r="M16" s="4"/>
      <c r="N16" s="4" t="s">
        <v>68</v>
      </c>
      <c r="O16" s="4" t="b">
        <f t="shared" ca="1" si="0"/>
        <v>0</v>
      </c>
    </row>
    <row r="17" spans="1:15" x14ac:dyDescent="0.25">
      <c r="A17" s="3" t="s">
        <v>76</v>
      </c>
      <c r="B17" s="4" t="s">
        <v>72</v>
      </c>
      <c r="C17" s="4" t="s">
        <v>62</v>
      </c>
      <c r="D17" s="4" t="s">
        <v>16</v>
      </c>
      <c r="E17" s="4" t="s">
        <v>77</v>
      </c>
      <c r="F17" s="4" t="s">
        <v>78</v>
      </c>
      <c r="G17" s="4" t="s">
        <v>79</v>
      </c>
      <c r="H17" s="4" t="s">
        <v>75</v>
      </c>
      <c r="I17" s="5">
        <v>44835</v>
      </c>
      <c r="J17" s="5">
        <v>45443</v>
      </c>
      <c r="K17" s="4" t="s">
        <v>14</v>
      </c>
      <c r="L17" s="4" t="s">
        <v>67</v>
      </c>
      <c r="M17" s="4"/>
      <c r="N17" s="4" t="s">
        <v>68</v>
      </c>
      <c r="O17" s="4" t="b">
        <f t="shared" ca="1" si="0"/>
        <v>0</v>
      </c>
    </row>
    <row r="18" spans="1:15" x14ac:dyDescent="0.25">
      <c r="A18" s="3" t="s">
        <v>80</v>
      </c>
      <c r="B18" s="4" t="s">
        <v>61</v>
      </c>
      <c r="C18" s="4" t="s">
        <v>62</v>
      </c>
      <c r="D18" s="4" t="s">
        <v>16</v>
      </c>
      <c r="E18" s="4" t="s">
        <v>63</v>
      </c>
      <c r="F18" s="4" t="s">
        <v>81</v>
      </c>
      <c r="G18" s="4" t="s">
        <v>82</v>
      </c>
      <c r="H18" s="4" t="s">
        <v>17</v>
      </c>
      <c r="I18" s="5">
        <v>44835</v>
      </c>
      <c r="J18" s="5">
        <v>2958465</v>
      </c>
      <c r="K18" s="4" t="s">
        <v>14</v>
      </c>
      <c r="L18" s="4" t="s">
        <v>67</v>
      </c>
      <c r="M18" s="4"/>
      <c r="N18" s="4" t="s">
        <v>18</v>
      </c>
      <c r="O18" s="4" t="b">
        <f t="shared" ca="1" si="0"/>
        <v>1</v>
      </c>
    </row>
    <row r="19" spans="1:15" x14ac:dyDescent="0.25">
      <c r="A19" s="3" t="s">
        <v>83</v>
      </c>
      <c r="B19" s="4" t="s">
        <v>61</v>
      </c>
      <c r="C19" s="4" t="s">
        <v>62</v>
      </c>
      <c r="D19" s="4" t="s">
        <v>16</v>
      </c>
      <c r="E19" s="4" t="s">
        <v>63</v>
      </c>
      <c r="F19" s="4" t="s">
        <v>84</v>
      </c>
      <c r="G19" s="4" t="s">
        <v>85</v>
      </c>
      <c r="H19" s="4" t="s">
        <v>75</v>
      </c>
      <c r="I19" s="5">
        <v>44986</v>
      </c>
      <c r="J19" s="5">
        <v>45291</v>
      </c>
      <c r="K19" s="4" t="s">
        <v>14</v>
      </c>
      <c r="L19" s="4" t="s">
        <v>67</v>
      </c>
      <c r="M19" s="4"/>
      <c r="N19" s="4" t="s">
        <v>68</v>
      </c>
      <c r="O19" s="4" t="b">
        <f t="shared" ca="1" si="0"/>
        <v>0</v>
      </c>
    </row>
    <row r="20" spans="1:15" x14ac:dyDescent="0.25">
      <c r="A20" s="3" t="s">
        <v>86</v>
      </c>
      <c r="B20" s="4" t="s">
        <v>72</v>
      </c>
      <c r="C20" s="4" t="s">
        <v>62</v>
      </c>
      <c r="D20" s="4" t="s">
        <v>16</v>
      </c>
      <c r="E20" s="4" t="s">
        <v>87</v>
      </c>
      <c r="F20" s="4" t="s">
        <v>88</v>
      </c>
      <c r="G20" s="4" t="s">
        <v>88</v>
      </c>
      <c r="H20" s="4" t="s">
        <v>17</v>
      </c>
      <c r="I20" s="5">
        <v>45657</v>
      </c>
      <c r="J20" s="5">
        <v>46387</v>
      </c>
      <c r="K20" s="4" t="s">
        <v>33</v>
      </c>
      <c r="L20" s="4" t="s">
        <v>89</v>
      </c>
      <c r="M20" s="4"/>
      <c r="N20" s="4" t="s">
        <v>18</v>
      </c>
      <c r="O20" s="4" t="b">
        <f t="shared" ca="1" si="0"/>
        <v>0</v>
      </c>
    </row>
    <row r="21" spans="1:15" x14ac:dyDescent="0.25">
      <c r="A21" s="3" t="s">
        <v>90</v>
      </c>
      <c r="B21" s="4" t="s">
        <v>72</v>
      </c>
      <c r="C21" s="4" t="s">
        <v>62</v>
      </c>
      <c r="D21" s="4" t="s">
        <v>16</v>
      </c>
      <c r="E21" s="4" t="s">
        <v>91</v>
      </c>
      <c r="F21" s="4" t="s">
        <v>92</v>
      </c>
      <c r="G21" s="4" t="s">
        <v>93</v>
      </c>
      <c r="H21" s="4" t="s">
        <v>17</v>
      </c>
      <c r="I21" s="5">
        <v>45658</v>
      </c>
      <c r="J21" s="5">
        <v>47118</v>
      </c>
      <c r="K21" s="4" t="s">
        <v>33</v>
      </c>
      <c r="L21" s="4" t="s">
        <v>67</v>
      </c>
      <c r="M21" s="4"/>
      <c r="N21" s="4" t="s">
        <v>18</v>
      </c>
      <c r="O21" s="4" t="b">
        <f t="shared" ca="1" si="0"/>
        <v>0</v>
      </c>
    </row>
    <row r="22" spans="1:15" x14ac:dyDescent="0.25">
      <c r="A22" s="3" t="s">
        <v>94</v>
      </c>
      <c r="B22" s="4" t="s">
        <v>72</v>
      </c>
      <c r="C22" s="4" t="s">
        <v>62</v>
      </c>
      <c r="D22" s="4" t="s">
        <v>16</v>
      </c>
      <c r="E22" s="4" t="s">
        <v>91</v>
      </c>
      <c r="F22" s="4" t="s">
        <v>95</v>
      </c>
      <c r="G22" s="4" t="s">
        <v>96</v>
      </c>
      <c r="H22" s="4" t="s">
        <v>17</v>
      </c>
      <c r="I22" s="5">
        <v>45658</v>
      </c>
      <c r="J22" s="5">
        <v>47118</v>
      </c>
      <c r="K22" s="4" t="s">
        <v>33</v>
      </c>
      <c r="L22" s="4" t="s">
        <v>67</v>
      </c>
      <c r="M22" s="4"/>
      <c r="N22" s="4" t="s">
        <v>18</v>
      </c>
      <c r="O22" s="4" t="b">
        <f t="shared" ca="1" si="0"/>
        <v>0</v>
      </c>
    </row>
    <row r="23" spans="1:15" x14ac:dyDescent="0.25">
      <c r="A23" s="3" t="s">
        <v>97</v>
      </c>
      <c r="B23" s="4" t="s">
        <v>72</v>
      </c>
      <c r="C23" s="4" t="s">
        <v>62</v>
      </c>
      <c r="D23" s="4" t="s">
        <v>16</v>
      </c>
      <c r="E23" s="4" t="s">
        <v>91</v>
      </c>
      <c r="F23" s="4" t="s">
        <v>98</v>
      </c>
      <c r="G23" s="4" t="s">
        <v>99</v>
      </c>
      <c r="H23" s="4" t="s">
        <v>39</v>
      </c>
      <c r="I23" s="5">
        <v>45658</v>
      </c>
      <c r="J23" s="5">
        <v>47118</v>
      </c>
      <c r="K23" s="4" t="s">
        <v>36</v>
      </c>
      <c r="L23" s="4" t="s">
        <v>67</v>
      </c>
      <c r="M23" s="4"/>
      <c r="N23" s="4" t="s">
        <v>18</v>
      </c>
      <c r="O23" s="4" t="b">
        <f t="shared" ca="1" si="0"/>
        <v>0</v>
      </c>
    </row>
    <row r="24" spans="1:15" x14ac:dyDescent="0.25">
      <c r="A24" s="3" t="s">
        <v>100</v>
      </c>
      <c r="B24" s="4" t="s">
        <v>72</v>
      </c>
      <c r="C24" s="4" t="s">
        <v>62</v>
      </c>
      <c r="D24" s="4" t="s">
        <v>16</v>
      </c>
      <c r="E24" s="4" t="s">
        <v>91</v>
      </c>
      <c r="F24" s="4" t="s">
        <v>101</v>
      </c>
      <c r="G24" s="4" t="s">
        <v>102</v>
      </c>
      <c r="H24" s="4" t="s">
        <v>47</v>
      </c>
      <c r="I24" s="5">
        <v>45658</v>
      </c>
      <c r="J24" s="5">
        <v>47118</v>
      </c>
      <c r="K24" s="4" t="s">
        <v>44</v>
      </c>
      <c r="L24" s="4" t="s">
        <v>67</v>
      </c>
      <c r="M24" s="4"/>
      <c r="N24" s="4" t="s">
        <v>18</v>
      </c>
      <c r="O24" s="4" t="b">
        <f t="shared" ca="1" si="0"/>
        <v>0</v>
      </c>
    </row>
    <row r="25" spans="1:15" x14ac:dyDescent="0.25">
      <c r="A25" s="3" t="s">
        <v>103</v>
      </c>
      <c r="B25" s="4" t="s">
        <v>72</v>
      </c>
      <c r="C25" s="4" t="s">
        <v>104</v>
      </c>
      <c r="D25" s="4" t="s">
        <v>16</v>
      </c>
      <c r="E25" s="4" t="s">
        <v>104</v>
      </c>
      <c r="F25" s="4" t="s">
        <v>34</v>
      </c>
      <c r="G25" s="4" t="s">
        <v>34</v>
      </c>
      <c r="H25" s="4" t="s">
        <v>17</v>
      </c>
      <c r="I25" s="5">
        <v>43831</v>
      </c>
      <c r="J25" s="5">
        <v>46022</v>
      </c>
      <c r="K25" s="4" t="s">
        <v>14</v>
      </c>
      <c r="L25" s="4" t="s">
        <v>105</v>
      </c>
      <c r="M25" s="4"/>
      <c r="N25" s="4" t="s">
        <v>18</v>
      </c>
      <c r="O25" s="4" t="b">
        <f t="shared" ca="1" si="0"/>
        <v>1</v>
      </c>
    </row>
    <row r="26" spans="1:15" x14ac:dyDescent="0.25">
      <c r="A26" s="3" t="s">
        <v>106</v>
      </c>
      <c r="B26" s="4" t="s">
        <v>72</v>
      </c>
      <c r="C26" s="4" t="s">
        <v>104</v>
      </c>
      <c r="D26" s="4" t="s">
        <v>16</v>
      </c>
      <c r="E26" s="4" t="s">
        <v>104</v>
      </c>
      <c r="F26" s="4" t="s">
        <v>107</v>
      </c>
      <c r="G26" s="4" t="s">
        <v>107</v>
      </c>
      <c r="H26" s="4" t="s">
        <v>17</v>
      </c>
      <c r="I26" s="5">
        <v>45292</v>
      </c>
      <c r="J26" s="5">
        <v>46022</v>
      </c>
      <c r="K26" s="4" t="s">
        <v>14</v>
      </c>
      <c r="L26" s="4" t="s">
        <v>105</v>
      </c>
      <c r="M26" s="4"/>
      <c r="N26" s="4" t="s">
        <v>18</v>
      </c>
      <c r="O26" s="4" t="b">
        <f t="shared" ca="1" si="0"/>
        <v>1</v>
      </c>
    </row>
    <row r="27" spans="1:15" x14ac:dyDescent="0.25">
      <c r="A27" s="3" t="s">
        <v>108</v>
      </c>
      <c r="B27" s="4" t="s">
        <v>72</v>
      </c>
      <c r="C27" s="4" t="s">
        <v>109</v>
      </c>
      <c r="D27" s="4" t="s">
        <v>16</v>
      </c>
      <c r="E27" s="4" t="s">
        <v>110</v>
      </c>
      <c r="F27" s="4" t="s">
        <v>111</v>
      </c>
      <c r="G27" s="4" t="s">
        <v>111</v>
      </c>
      <c r="H27" s="4" t="s">
        <v>17</v>
      </c>
      <c r="I27" s="5">
        <v>44197</v>
      </c>
      <c r="J27" s="5">
        <v>44561</v>
      </c>
      <c r="K27" s="4" t="s">
        <v>14</v>
      </c>
      <c r="L27" s="4" t="s">
        <v>112</v>
      </c>
      <c r="M27" s="4"/>
      <c r="N27" s="4" t="s">
        <v>68</v>
      </c>
      <c r="O27" s="4" t="b">
        <f t="shared" ca="1" si="0"/>
        <v>0</v>
      </c>
    </row>
    <row r="28" spans="1:15" x14ac:dyDescent="0.25">
      <c r="A28" s="3" t="s">
        <v>113</v>
      </c>
      <c r="B28" s="4" t="s">
        <v>72</v>
      </c>
      <c r="C28" s="4" t="s">
        <v>114</v>
      </c>
      <c r="D28" s="4" t="s">
        <v>16</v>
      </c>
      <c r="E28" s="4" t="s">
        <v>115</v>
      </c>
      <c r="F28" s="4" t="s">
        <v>116</v>
      </c>
      <c r="G28" s="4" t="s">
        <v>116</v>
      </c>
      <c r="H28" s="4" t="s">
        <v>75</v>
      </c>
      <c r="I28" s="5">
        <v>43831</v>
      </c>
      <c r="J28" s="5">
        <v>2958465</v>
      </c>
      <c r="K28" s="4" t="s">
        <v>14</v>
      </c>
      <c r="L28" s="4" t="s">
        <v>67</v>
      </c>
      <c r="M28" s="4"/>
      <c r="N28" s="4" t="s">
        <v>18</v>
      </c>
      <c r="O28" s="4" t="b">
        <f t="shared" ca="1" si="0"/>
        <v>1</v>
      </c>
    </row>
    <row r="29" spans="1:15" x14ac:dyDescent="0.25">
      <c r="A29" s="3" t="s">
        <v>117</v>
      </c>
      <c r="B29" s="4" t="s">
        <v>61</v>
      </c>
      <c r="C29" s="4" t="s">
        <v>114</v>
      </c>
      <c r="D29" s="4" t="s">
        <v>16</v>
      </c>
      <c r="E29" s="4" t="s">
        <v>115</v>
      </c>
      <c r="F29" s="4" t="s">
        <v>118</v>
      </c>
      <c r="G29" s="4" t="s">
        <v>118</v>
      </c>
      <c r="H29" s="4" t="s">
        <v>75</v>
      </c>
      <c r="I29" s="5">
        <v>44652</v>
      </c>
      <c r="J29" s="5">
        <v>2958465</v>
      </c>
      <c r="K29" s="4" t="s">
        <v>14</v>
      </c>
      <c r="L29" s="4" t="s">
        <v>67</v>
      </c>
      <c r="M29" s="4"/>
      <c r="N29" s="4" t="s">
        <v>18</v>
      </c>
      <c r="O29" s="4" t="b">
        <f t="shared" ca="1" si="0"/>
        <v>1</v>
      </c>
    </row>
    <row r="30" spans="1:15" x14ac:dyDescent="0.25">
      <c r="A30" s="3" t="s">
        <v>119</v>
      </c>
      <c r="B30" s="4" t="s">
        <v>72</v>
      </c>
      <c r="C30" s="4" t="s">
        <v>114</v>
      </c>
      <c r="D30" s="4" t="s">
        <v>16</v>
      </c>
      <c r="E30" s="4" t="s">
        <v>91</v>
      </c>
      <c r="F30" s="4" t="s">
        <v>120</v>
      </c>
      <c r="G30" s="4" t="s">
        <v>120</v>
      </c>
      <c r="H30" s="4" t="s">
        <v>17</v>
      </c>
      <c r="I30" s="5">
        <v>45292</v>
      </c>
      <c r="J30" s="5">
        <v>2958465</v>
      </c>
      <c r="K30" s="4" t="s">
        <v>14</v>
      </c>
      <c r="L30" s="4" t="s">
        <v>67</v>
      </c>
      <c r="M30" s="4"/>
      <c r="N30" s="4" t="s">
        <v>18</v>
      </c>
      <c r="O30" s="4" t="b">
        <f t="shared" ca="1" si="0"/>
        <v>1</v>
      </c>
    </row>
    <row r="31" spans="1:15" x14ac:dyDescent="0.25">
      <c r="A31" s="3" t="s">
        <v>121</v>
      </c>
      <c r="B31" s="4" t="s">
        <v>72</v>
      </c>
      <c r="C31" s="4" t="s">
        <v>114</v>
      </c>
      <c r="D31" s="4" t="s">
        <v>16</v>
      </c>
      <c r="E31" s="4" t="s">
        <v>91</v>
      </c>
      <c r="F31" s="4" t="s">
        <v>122</v>
      </c>
      <c r="G31" s="4" t="s">
        <v>122</v>
      </c>
      <c r="H31" s="4" t="s">
        <v>47</v>
      </c>
      <c r="I31" s="5">
        <v>45292</v>
      </c>
      <c r="J31" s="5">
        <v>2958465</v>
      </c>
      <c r="K31" s="4" t="s">
        <v>44</v>
      </c>
      <c r="L31" s="4" t="s">
        <v>67</v>
      </c>
      <c r="M31" s="4"/>
      <c r="N31" s="4" t="s">
        <v>18</v>
      </c>
      <c r="O31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ZeMKI,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_BER417</vt:lpstr>
      <vt:lpstr>_BER417</vt:lpstr>
      <vt:lpstr>_BER417!Druckbereich</vt:lpstr>
      <vt:lpstr>_BER417!Drucktitel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2024-12-18T08:07:24Z</dcterms:created>
  <dcterms:modified xsi:type="dcterms:W3CDTF">2024-12-18T08:07:28Z</dcterms:modified>
</cp:coreProperties>
</file>