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601" sheetId="1" r:id="rId1"/>
  </sheets>
  <definedNames>
    <definedName name="_BER601">_BER601!$A$1:$N$5</definedName>
    <definedName name="_xlnm._FilterDatabase" localSheetId="0" hidden="1">_BER601!$A$1:$O$1</definedName>
    <definedName name="_xlnm.Print_Area" localSheetId="0">_BER601!$A$1:$N$5</definedName>
    <definedName name="_xlnm.Print_Titles" localSheetId="0">_BER601!$1:$1</definedName>
  </definedNames>
  <calcPr calcId="162913"/>
</workbook>
</file>

<file path=xl/calcChain.xml><?xml version="1.0" encoding="utf-8"?>
<calcChain xmlns="http://schemas.openxmlformats.org/spreadsheetml/2006/main">
  <c r="O5" i="1" l="1"/>
  <c r="O4" i="1"/>
  <c r="O3" i="1"/>
  <c r="O2" i="1"/>
</calcChain>
</file>

<file path=xl/sharedStrings.xml><?xml version="1.0" encoding="utf-8"?>
<sst xmlns="http://schemas.openxmlformats.org/spreadsheetml/2006/main" count="58" uniqueCount="40">
  <si>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</si>
  <si>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</si>
  <si>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</si>
  <si>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</si>
  <si>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</si>
  <si>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</si>
  <si>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</si>
  <si>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</si>
  <si>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</si>
  <si>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</si>
  <si>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</si>
  <si>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</si>
  <si>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</si>
  <si>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</si>
  <si>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26010001</t>
  </si>
  <si>
    <t>Kostenstelle</t>
  </si>
  <si>
    <t>SFB 372</t>
  </si>
  <si>
    <t>SFB 372 (gesp.!)</t>
  </si>
  <si>
    <t>SFB 372 (gesperrt!)</t>
  </si>
  <si>
    <t>N.N.</t>
  </si>
  <si>
    <t>GESPERRT</t>
  </si>
  <si>
    <t>46010001</t>
  </si>
  <si>
    <t>NEIN</t>
  </si>
  <si>
    <t>DriMi</t>
  </si>
  <si>
    <t>DFG</t>
  </si>
  <si>
    <t>Sonderforschungsbereich 372</t>
  </si>
  <si>
    <t>Bauckhage,Klaus</t>
  </si>
  <si>
    <t>6801</t>
  </si>
  <si>
    <t>46010002</t>
  </si>
  <si>
    <t>Land Bremen</t>
  </si>
  <si>
    <t>FIP-SFB 372</t>
  </si>
  <si>
    <t>302-2</t>
  </si>
  <si>
    <t>7077 9999</t>
  </si>
  <si>
    <t>51601701</t>
  </si>
  <si>
    <t>ISP</t>
  </si>
  <si>
    <t>MATEC, E, SFB372</t>
  </si>
  <si>
    <t>MATEC, Ergänzung, SFB372</t>
  </si>
  <si>
    <t>302-7</t>
  </si>
  <si>
    <t>007 055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</si>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</sst>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2.140625" bestFit="1" customWidth="1"/>
    <col min="4" max="4" width="7.7109375" bestFit="1" customWidth="1"/>
    <col min="5" max="5" width="12.5703125" bestFit="1" customWidth="1"/>
    <col min="6" max="6" width="16.42578125" bestFit="1" customWidth="1"/>
    <col min="7" max="7" width="27.42578125" bestFit="1" customWidth="1"/>
    <col min="8" max="8" width="16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39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18</v>
      </c>
      <c r="H2" s="4" t="s">
        <v>19</v>
      </c>
      <c r="I2" s="5"/>
      <c r="J2" s="5"/>
      <c r="K2" s="4"/>
      <c r="L2" s="4"/>
      <c r="M2" s="4"/>
      <c r="N2" s="4" t="s">
        <v>20</v>
      </c>
      <c r="O2" s="4" t="b">
        <f ca="1">AND(OR(N2="FREI",N2=""),OR(I2&lt;=TODAY(),I2=""),OR(J2&gt;=TODAY(),J2=""))</f>
        <v>0</v>
      </c>
    </row>
    <row r="3" spans="1:15" x14ac:dyDescent="0.25">
      <c r="A3" s="3" t="s">
        <v>21</v>
      </c>
      <c r="B3" s="4" t="s">
        <v>22</v>
      </c>
      <c r="C3" s="4" t="s">
        <v>23</v>
      </c>
      <c r="D3" s="4" t="s">
        <v>16</v>
      </c>
      <c r="E3" s="4" t="s">
        <v>24</v>
      </c>
      <c r="F3" s="4" t="s">
        <v>16</v>
      </c>
      <c r="G3" s="4" t="s">
        <v>25</v>
      </c>
      <c r="H3" s="4" t="s">
        <v>26</v>
      </c>
      <c r="I3" s="5">
        <v>34700</v>
      </c>
      <c r="J3" s="5">
        <v>39412</v>
      </c>
      <c r="K3" s="4" t="s">
        <v>14</v>
      </c>
      <c r="L3" s="4" t="s">
        <v>16</v>
      </c>
      <c r="M3" s="4" t="s">
        <v>27</v>
      </c>
      <c r="N3" s="4" t="s">
        <v>20</v>
      </c>
      <c r="O3" s="4" t="b">
        <f t="shared" ref="O3:O5" ca="1" si="0">AND(OR(N3="FREI",N3=""),OR(I3&lt;=TODAY(),I3=""),OR(J3&gt;=TODAY(),J3=""))</f>
        <v>0</v>
      </c>
    </row>
    <row r="4" spans="1:15" x14ac:dyDescent="0.25">
      <c r="A4" s="3" t="s">
        <v>28</v>
      </c>
      <c r="B4" s="4" t="s">
        <v>22</v>
      </c>
      <c r="C4" s="4" t="s">
        <v>23</v>
      </c>
      <c r="D4" s="4" t="s">
        <v>16</v>
      </c>
      <c r="E4" s="4" t="s">
        <v>29</v>
      </c>
      <c r="F4" s="4" t="s">
        <v>30</v>
      </c>
      <c r="G4" s="4" t="s">
        <v>30</v>
      </c>
      <c r="H4" s="4" t="s">
        <v>26</v>
      </c>
      <c r="I4" s="5">
        <v>37073</v>
      </c>
      <c r="J4" s="5">
        <v>37986</v>
      </c>
      <c r="K4" s="4" t="s">
        <v>14</v>
      </c>
      <c r="L4" s="4" t="s">
        <v>31</v>
      </c>
      <c r="M4" s="4" t="s">
        <v>32</v>
      </c>
      <c r="N4" s="4" t="s">
        <v>20</v>
      </c>
      <c r="O4" s="4" t="b">
        <f t="shared" ca="1" si="0"/>
        <v>0</v>
      </c>
    </row>
    <row r="5" spans="1:15" x14ac:dyDescent="0.25">
      <c r="A5" s="3" t="s">
        <v>33</v>
      </c>
      <c r="B5" s="4" t="s">
        <v>22</v>
      </c>
      <c r="C5" s="4" t="s">
        <v>34</v>
      </c>
      <c r="D5" s="4" t="s">
        <v>16</v>
      </c>
      <c r="E5" s="4" t="s">
        <v>34</v>
      </c>
      <c r="F5" s="4" t="s">
        <v>35</v>
      </c>
      <c r="G5" s="4" t="s">
        <v>36</v>
      </c>
      <c r="H5" s="4" t="s">
        <v>26</v>
      </c>
      <c r="I5" s="5">
        <v>37622</v>
      </c>
      <c r="J5" s="5">
        <v>38352</v>
      </c>
      <c r="K5" s="4" t="s">
        <v>14</v>
      </c>
      <c r="L5" s="4" t="s">
        <v>37</v>
      </c>
      <c r="M5" s="4" t="s">
        <v>38</v>
      </c>
      <c r="N5" s="4" t="s">
        <v>20</v>
      </c>
      <c r="O5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5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SFB 372,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_BER601</vt:lpstr>
      <vt:lpstr>_BER601</vt:lpstr>
      <vt:lpstr>_BER601!Druckbereich</vt:lpstr>
      <vt:lpstr>_BER601!Drucktitel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2024-12-18T08:08:22Z</dcterms:created>
  <dcterms:modified xsi:type="dcterms:W3CDTF">2024-12-18T08:08:25Z</dcterms:modified>
</cp:coreProperties>
</file>