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714" sheetId="1" r:id="rId1"/>
  </sheets>
  <definedNames>
    <definedName name="_BER714">_BER714!$A$1:$N$13</definedName>
    <definedName name="_xlnm._FilterDatabase" localSheetId="0" hidden="1">_BER714!$A$1:$O$1</definedName>
    <definedName name="_xlnm.Print_Area" localSheetId="0">_BER714!$A$1:$N$13</definedName>
    <definedName name="_xlnm.Print_Titles" localSheetId="0">_BER714!$1:$1</definedName>
  </definedNames>
  <calcPr calcId="162913"/>
</workbook>
</file>

<file path=xl/calcChain.xml><?xml version="1.0" encoding="utf-8"?>
<calcChain xmlns="http://schemas.openxmlformats.org/spreadsheetml/2006/main">
  <c r="O13" i="1" l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<sst xmlns="http://schemas.openxmlformats.org/spreadsheetml/2006/main" count="143" uniqueCount="60">
  <si>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</si>
  <si>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</si>
  <si>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</si>
  <si>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</si>
  <si>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</si>
  <si>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</si>
  <si>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</si>
  <si>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</si>
  <si>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</si>
  <si>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</si>
  <si>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</si>
  <si>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</si>
  <si>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</si>
  <si>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</si>
  <si>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27140001</t>
  </si>
  <si>
    <t>Kostenstelle</t>
  </si>
  <si>
    <t>HERE AHEAD</t>
  </si>
  <si>
    <t>Behr,Christina von</t>
  </si>
  <si>
    <t>FREI</t>
  </si>
  <si>
    <t>47140590</t>
  </si>
  <si>
    <t>NEIN</t>
  </si>
  <si>
    <t>DriMi</t>
  </si>
  <si>
    <t>DAAD</t>
  </si>
  <si>
    <t>Integra II</t>
  </si>
  <si>
    <t>70-8</t>
  </si>
  <si>
    <t>47140591</t>
  </si>
  <si>
    <t>Welcome 2020-2023</t>
  </si>
  <si>
    <t>47140592</t>
  </si>
  <si>
    <t>FIT 2024-2028</t>
  </si>
  <si>
    <t>47140593</t>
  </si>
  <si>
    <t>FIT@HSB</t>
  </si>
  <si>
    <t>59000405</t>
  </si>
  <si>
    <t>Sonstige SoPro</t>
  </si>
  <si>
    <t>Sonst. SoPro</t>
  </si>
  <si>
    <t>HERE AHEAD Kurse</t>
  </si>
  <si>
    <t>HERE AHEAD Kursprogramm</t>
  </si>
  <si>
    <t>70-11</t>
  </si>
  <si>
    <t>59000406</t>
  </si>
  <si>
    <t>HERE AHEAD HS-Büro</t>
  </si>
  <si>
    <t>HERE AHEAD Hochschulbüro</t>
  </si>
  <si>
    <t>59000408</t>
  </si>
  <si>
    <t>HEARE AHEAD Ukrainer</t>
  </si>
  <si>
    <t>HEARE AHEAD ukrainische Studierende</t>
  </si>
  <si>
    <t>70-23</t>
  </si>
  <si>
    <t>GESPERRT</t>
  </si>
  <si>
    <t>84227140</t>
  </si>
  <si>
    <t>DriMi-Reste</t>
  </si>
  <si>
    <t>Drittmittelreste</t>
  </si>
  <si>
    <t>SoKo HERE AHEAD oS</t>
  </si>
  <si>
    <t>84227141</t>
  </si>
  <si>
    <t>SoKo Stip. Afghan oS</t>
  </si>
  <si>
    <t>SoKo Stipendien Afghan. Stud. oS</t>
  </si>
  <si>
    <t>85714001</t>
  </si>
  <si>
    <t>Einr. mit eig. Einn.</t>
  </si>
  <si>
    <t>prime-Programm oS</t>
  </si>
  <si>
    <t>prime-Programm-Sprachkurse oS</t>
  </si>
  <si>
    <t>85714002</t>
  </si>
  <si>
    <t>Bearbeitungsentg. mS</t>
  </si>
  <si>
    <t>Bearbeitungsentgelte mS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</si>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</sst>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7.140625" bestFit="1" customWidth="1"/>
    <col min="4" max="4" width="12" bestFit="1" customWidth="1"/>
    <col min="5" max="5" width="15" bestFit="1" customWidth="1"/>
    <col min="6" max="6" width="21.5703125" bestFit="1" customWidth="1"/>
    <col min="7" max="7" width="35.85546875" bestFit="1" customWidth="1"/>
    <col min="8" max="8" width="17.42578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59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16</v>
      </c>
      <c r="G2" s="4" t="s">
        <v>16</v>
      </c>
      <c r="H2" s="4" t="s">
        <v>17</v>
      </c>
      <c r="I2" s="5"/>
      <c r="J2" s="5"/>
      <c r="K2" s="4"/>
      <c r="L2" s="4"/>
      <c r="M2" s="4"/>
      <c r="N2" s="4" t="s">
        <v>18</v>
      </c>
      <c r="O2" s="4" t="b">
        <f ca="1">AND(OR(N2="FREI",N2=""),OR(I2&lt;=TODAY(),I2=""),OR(J2&gt;=TODAY(),J2=""))</f>
        <v>1</v>
      </c>
    </row>
    <row r="3" spans="1:15" x14ac:dyDescent="0.25">
      <c r="A3" s="3" t="s">
        <v>19</v>
      </c>
      <c r="B3" s="4" t="s">
        <v>20</v>
      </c>
      <c r="C3" s="4" t="s">
        <v>21</v>
      </c>
      <c r="D3" s="4" t="s">
        <v>16</v>
      </c>
      <c r="E3" s="4" t="s">
        <v>22</v>
      </c>
      <c r="F3" s="4" t="s">
        <v>23</v>
      </c>
      <c r="G3" s="4" t="s">
        <v>23</v>
      </c>
      <c r="H3" s="4" t="s">
        <v>17</v>
      </c>
      <c r="I3" s="5">
        <v>43922</v>
      </c>
      <c r="J3" s="5">
        <v>45565</v>
      </c>
      <c r="K3" s="4" t="s">
        <v>14</v>
      </c>
      <c r="L3" s="4" t="s">
        <v>24</v>
      </c>
      <c r="M3" s="4"/>
      <c r="N3" s="4" t="s">
        <v>18</v>
      </c>
      <c r="O3" s="4" t="b">
        <f t="shared" ref="O3:O13" ca="1" si="0">AND(OR(N3="FREI",N3=""),OR(I3&lt;=TODAY(),I3=""),OR(J3&gt;=TODAY(),J3=""))</f>
        <v>0</v>
      </c>
    </row>
    <row r="4" spans="1:15" x14ac:dyDescent="0.25">
      <c r="A4" s="3" t="s">
        <v>25</v>
      </c>
      <c r="B4" s="4" t="s">
        <v>20</v>
      </c>
      <c r="C4" s="4" t="s">
        <v>21</v>
      </c>
      <c r="D4" s="4" t="s">
        <v>16</v>
      </c>
      <c r="E4" s="4" t="s">
        <v>22</v>
      </c>
      <c r="F4" s="4" t="s">
        <v>26</v>
      </c>
      <c r="G4" s="4" t="s">
        <v>26</v>
      </c>
      <c r="H4" s="4" t="s">
        <v>17</v>
      </c>
      <c r="I4" s="5">
        <v>43922</v>
      </c>
      <c r="J4" s="5">
        <v>45565</v>
      </c>
      <c r="K4" s="4" t="s">
        <v>14</v>
      </c>
      <c r="L4" s="4" t="s">
        <v>24</v>
      </c>
      <c r="M4" s="4"/>
      <c r="N4" s="4" t="s">
        <v>18</v>
      </c>
      <c r="O4" s="4" t="b">
        <f t="shared" ca="1" si="0"/>
        <v>0</v>
      </c>
    </row>
    <row r="5" spans="1:15" x14ac:dyDescent="0.25">
      <c r="A5" s="3" t="s">
        <v>27</v>
      </c>
      <c r="B5" s="4" t="s">
        <v>20</v>
      </c>
      <c r="C5" s="4" t="s">
        <v>21</v>
      </c>
      <c r="D5" s="4" t="s">
        <v>16</v>
      </c>
      <c r="E5" s="4" t="s">
        <v>22</v>
      </c>
      <c r="F5" s="4" t="s">
        <v>28</v>
      </c>
      <c r="G5" s="4" t="s">
        <v>28</v>
      </c>
      <c r="H5" s="4" t="s">
        <v>17</v>
      </c>
      <c r="I5" s="5">
        <v>45383</v>
      </c>
      <c r="J5" s="5">
        <v>47118</v>
      </c>
      <c r="K5" s="4" t="s">
        <v>14</v>
      </c>
      <c r="L5" s="4" t="s">
        <v>24</v>
      </c>
      <c r="M5" s="4"/>
      <c r="N5" s="4" t="s">
        <v>18</v>
      </c>
      <c r="O5" s="4" t="b">
        <f t="shared" ca="1" si="0"/>
        <v>1</v>
      </c>
    </row>
    <row r="6" spans="1:15" x14ac:dyDescent="0.25">
      <c r="A6" s="3" t="s">
        <v>29</v>
      </c>
      <c r="B6" s="4" t="s">
        <v>20</v>
      </c>
      <c r="C6" s="4" t="s">
        <v>21</v>
      </c>
      <c r="D6" s="4" t="s">
        <v>16</v>
      </c>
      <c r="E6" s="4" t="s">
        <v>22</v>
      </c>
      <c r="F6" s="4" t="s">
        <v>30</v>
      </c>
      <c r="G6" s="4" t="s">
        <v>30</v>
      </c>
      <c r="H6" s="4" t="s">
        <v>17</v>
      </c>
      <c r="I6" s="5">
        <v>45383</v>
      </c>
      <c r="J6" s="5">
        <v>47118</v>
      </c>
      <c r="K6" s="4" t="s">
        <v>14</v>
      </c>
      <c r="L6" s="4" t="s">
        <v>24</v>
      </c>
      <c r="M6" s="4"/>
      <c r="N6" s="4" t="s">
        <v>18</v>
      </c>
      <c r="O6" s="4" t="b">
        <f t="shared" ca="1" si="0"/>
        <v>1</v>
      </c>
    </row>
    <row r="7" spans="1:15" x14ac:dyDescent="0.25">
      <c r="A7" s="3" t="s">
        <v>31</v>
      </c>
      <c r="B7" s="4" t="s">
        <v>20</v>
      </c>
      <c r="C7" s="4" t="s">
        <v>32</v>
      </c>
      <c r="D7" s="4" t="s">
        <v>16</v>
      </c>
      <c r="E7" s="4" t="s">
        <v>33</v>
      </c>
      <c r="F7" s="4" t="s">
        <v>34</v>
      </c>
      <c r="G7" s="4" t="s">
        <v>35</v>
      </c>
      <c r="H7" s="4" t="s">
        <v>17</v>
      </c>
      <c r="I7" s="5">
        <v>43831</v>
      </c>
      <c r="J7" s="5">
        <v>46341</v>
      </c>
      <c r="K7" s="4" t="s">
        <v>14</v>
      </c>
      <c r="L7" s="4" t="s">
        <v>36</v>
      </c>
      <c r="M7" s="4"/>
      <c r="N7" s="4" t="s">
        <v>18</v>
      </c>
      <c r="O7" s="4" t="b">
        <f t="shared" ca="1" si="0"/>
        <v>1</v>
      </c>
    </row>
    <row r="8" spans="1:15" x14ac:dyDescent="0.25">
      <c r="A8" s="3" t="s">
        <v>37</v>
      </c>
      <c r="B8" s="4" t="s">
        <v>20</v>
      </c>
      <c r="C8" s="4" t="s">
        <v>32</v>
      </c>
      <c r="D8" s="4" t="s">
        <v>16</v>
      </c>
      <c r="E8" s="4" t="s">
        <v>33</v>
      </c>
      <c r="F8" s="4" t="s">
        <v>38</v>
      </c>
      <c r="G8" s="4" t="s">
        <v>39</v>
      </c>
      <c r="H8" s="4" t="s">
        <v>17</v>
      </c>
      <c r="I8" s="5">
        <v>43831</v>
      </c>
      <c r="J8" s="5">
        <v>46341</v>
      </c>
      <c r="K8" s="4" t="s">
        <v>14</v>
      </c>
      <c r="L8" s="4" t="s">
        <v>36</v>
      </c>
      <c r="M8" s="4"/>
      <c r="N8" s="4" t="s">
        <v>18</v>
      </c>
      <c r="O8" s="4" t="b">
        <f t="shared" ca="1" si="0"/>
        <v>1</v>
      </c>
    </row>
    <row r="9" spans="1:15" x14ac:dyDescent="0.25">
      <c r="A9" s="3" t="s">
        <v>40</v>
      </c>
      <c r="B9" s="4" t="s">
        <v>20</v>
      </c>
      <c r="C9" s="4" t="s">
        <v>32</v>
      </c>
      <c r="D9" s="4" t="s">
        <v>16</v>
      </c>
      <c r="E9" s="4" t="s">
        <v>33</v>
      </c>
      <c r="F9" s="4" t="s">
        <v>41</v>
      </c>
      <c r="G9" s="4" t="s">
        <v>42</v>
      </c>
      <c r="H9" s="4" t="s">
        <v>17</v>
      </c>
      <c r="I9" s="5">
        <v>44682</v>
      </c>
      <c r="J9" s="5">
        <v>44926</v>
      </c>
      <c r="K9" s="4" t="s">
        <v>14</v>
      </c>
      <c r="L9" s="4" t="s">
        <v>43</v>
      </c>
      <c r="M9" s="4"/>
      <c r="N9" s="4" t="s">
        <v>44</v>
      </c>
      <c r="O9" s="4" t="b">
        <f t="shared" ca="1" si="0"/>
        <v>0</v>
      </c>
    </row>
    <row r="10" spans="1:15" x14ac:dyDescent="0.25">
      <c r="A10" s="3" t="s">
        <v>45</v>
      </c>
      <c r="B10" s="4" t="s">
        <v>20</v>
      </c>
      <c r="C10" s="4" t="s">
        <v>46</v>
      </c>
      <c r="D10" s="4" t="s">
        <v>16</v>
      </c>
      <c r="E10" s="4" t="s">
        <v>47</v>
      </c>
      <c r="F10" s="4" t="s">
        <v>48</v>
      </c>
      <c r="G10" s="4" t="s">
        <v>48</v>
      </c>
      <c r="H10" s="4" t="s">
        <v>17</v>
      </c>
      <c r="I10" s="5">
        <v>43800</v>
      </c>
      <c r="J10" s="5">
        <v>2958465</v>
      </c>
      <c r="K10" s="4" t="s">
        <v>14</v>
      </c>
      <c r="L10" s="4" t="s">
        <v>24</v>
      </c>
      <c r="M10" s="4"/>
      <c r="N10" s="4" t="s">
        <v>18</v>
      </c>
      <c r="O10" s="4" t="b">
        <f t="shared" ca="1" si="0"/>
        <v>1</v>
      </c>
    </row>
    <row r="11" spans="1:15" x14ac:dyDescent="0.25">
      <c r="A11" s="3" t="s">
        <v>49</v>
      </c>
      <c r="B11" s="4" t="s">
        <v>20</v>
      </c>
      <c r="C11" s="4" t="s">
        <v>46</v>
      </c>
      <c r="D11" s="4" t="s">
        <v>16</v>
      </c>
      <c r="E11" s="4" t="s">
        <v>47</v>
      </c>
      <c r="F11" s="4" t="s">
        <v>50</v>
      </c>
      <c r="G11" s="4" t="s">
        <v>51</v>
      </c>
      <c r="H11" s="4" t="s">
        <v>17</v>
      </c>
      <c r="I11" s="5">
        <v>44866</v>
      </c>
      <c r="J11" s="5">
        <v>46387</v>
      </c>
      <c r="K11" s="4" t="s">
        <v>14</v>
      </c>
      <c r="L11" s="4" t="s">
        <v>24</v>
      </c>
      <c r="M11" s="4"/>
      <c r="N11" s="4" t="s">
        <v>18</v>
      </c>
      <c r="O11" s="4" t="b">
        <f t="shared" ca="1" si="0"/>
        <v>1</v>
      </c>
    </row>
    <row r="12" spans="1:15" x14ac:dyDescent="0.25">
      <c r="A12" s="3" t="s">
        <v>52</v>
      </c>
      <c r="B12" s="4" t="s">
        <v>20</v>
      </c>
      <c r="C12" s="4" t="s">
        <v>53</v>
      </c>
      <c r="D12" s="4" t="s">
        <v>16</v>
      </c>
      <c r="E12" s="4" t="s">
        <v>22</v>
      </c>
      <c r="F12" s="4" t="s">
        <v>54</v>
      </c>
      <c r="G12" s="4" t="s">
        <v>55</v>
      </c>
      <c r="H12" s="4" t="s">
        <v>17</v>
      </c>
      <c r="I12" s="5">
        <v>45139</v>
      </c>
      <c r="J12" s="5">
        <v>2958465</v>
      </c>
      <c r="K12" s="4" t="s">
        <v>14</v>
      </c>
      <c r="L12" s="4" t="s">
        <v>24</v>
      </c>
      <c r="M12" s="4"/>
      <c r="N12" s="4" t="s">
        <v>18</v>
      </c>
      <c r="O12" s="4" t="b">
        <f t="shared" ca="1" si="0"/>
        <v>1</v>
      </c>
    </row>
    <row r="13" spans="1:15" x14ac:dyDescent="0.25">
      <c r="A13" s="3" t="s">
        <v>56</v>
      </c>
      <c r="B13" s="4" t="s">
        <v>20</v>
      </c>
      <c r="C13" s="4" t="s">
        <v>53</v>
      </c>
      <c r="D13" s="4" t="s">
        <v>16</v>
      </c>
      <c r="E13" s="4" t="s">
        <v>22</v>
      </c>
      <c r="F13" s="4" t="s">
        <v>57</v>
      </c>
      <c r="G13" s="4" t="s">
        <v>58</v>
      </c>
      <c r="H13" s="4" t="s">
        <v>17</v>
      </c>
      <c r="I13" s="5">
        <v>45139</v>
      </c>
      <c r="J13" s="5">
        <v>2958465</v>
      </c>
      <c r="K13" s="4" t="s">
        <v>14</v>
      </c>
      <c r="L13" s="4" t="s">
        <v>24</v>
      </c>
      <c r="M13" s="4"/>
      <c r="N13" s="4" t="s">
        <v>18</v>
      </c>
      <c r="O13" s="4" t="b">
        <f t="shared" ca="1" si="0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13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HERE AHEAD,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_BER714</vt:lpstr>
      <vt:lpstr>_BER714</vt:lpstr>
      <vt:lpstr>_BER714!Druckbereich</vt:lpstr>
      <vt:lpstr>_BER714!Drucktitel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2024-12-18T08:10:04Z</dcterms:created>
  <dcterms:modified xsi:type="dcterms:W3CDTF">2024-12-18T08:10:08Z</dcterms:modified>
</cp:coreProperties>
</file>