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ZFL" sheetId="1" r:id="rId1"/>
  </sheets>
  <definedNames>
    <definedName name="_xlnm._FilterDatabase" localSheetId="0" hidden="1">SBZFL!$A$1:$O$1</definedName>
    <definedName name="_xlnm.Print_Area" localSheetId="0">SBZFL!$A$1:$N$7</definedName>
    <definedName name="_xlnm.Print_Titles" localSheetId="0">SBZFL!$1:$1</definedName>
    <definedName name="SBZFL">SBZFL!$A$1:$N$7</definedName>
  </definedNames>
  <calcPr calcId="162913"/>
</workbook>
</file>

<file path=xl/calcChain.xml><?xml version="1.0" encoding="utf-8"?>
<calcChain xmlns="http://schemas.openxmlformats.org/spreadsheetml/2006/main">
  <c r="O7" i="1" l="1"/>
  <c r="O6" i="1"/>
  <c r="O5" i="1"/>
  <c r="O4" i="1"/>
  <c r="O3" i="1"/>
  <c r="O2" i="1"/>
</calcChain>
</file>

<file path=xl/sharedStrings.xml><?xml version="1.0" encoding="utf-8"?>
<sst xmlns="http://schemas.openxmlformats.org/spreadsheetml/2006/main" count="81" uniqueCount="44">
  <si>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</si>
  <si>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</si>
  <si>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</si>
  <si>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</si>
  <si>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</si>
  <si>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</si>
  <si>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</si>
  <si>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</si>
  <si>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</si>
  <si>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</si>
  <si>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</si>
  <si>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</si>
  <si>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</si>
  <si>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</si>
  <si>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81508001</t>
  </si>
  <si>
    <t>NEIN</t>
  </si>
  <si>
    <t>K-/SoMi</t>
  </si>
  <si>
    <t>Lehrerbildung</t>
  </si>
  <si>
    <t>Universität (zuschussrelevant)</t>
  </si>
  <si>
    <t>Schulprak. Studien</t>
  </si>
  <si>
    <t>Schulpraktische Studien</t>
  </si>
  <si>
    <t>Brüggemann,Marion</t>
  </si>
  <si>
    <t>25080001</t>
  </si>
  <si>
    <t>ZFL</t>
  </si>
  <si>
    <t>FREI</t>
  </si>
  <si>
    <t>81508002</t>
  </si>
  <si>
    <t>Int. Lehrerbildung</t>
  </si>
  <si>
    <t>International. Lehrerbildung</t>
  </si>
  <si>
    <t>Sørensen,Nina</t>
  </si>
  <si>
    <t>GESPERRT</t>
  </si>
  <si>
    <t>81508003</t>
  </si>
  <si>
    <t>TG Quali_LB</t>
  </si>
  <si>
    <t>Komoss,Regine</t>
  </si>
  <si>
    <t>81508004</t>
  </si>
  <si>
    <t>Duale Promotion</t>
  </si>
  <si>
    <t>Anschubfinanzierung Duale Promotion</t>
  </si>
  <si>
    <t>Haverich,Ann Kristin</t>
  </si>
  <si>
    <t>81508005</t>
  </si>
  <si>
    <t>Mehlmann,Nelli</t>
  </si>
  <si>
    <t>81661017</t>
  </si>
  <si>
    <t>StudGeb</t>
  </si>
  <si>
    <t>SG Sammler ZfL</t>
  </si>
  <si>
    <t>Studiengeb. Sammler ZfL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</si>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</sst>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8.5703125" bestFit="1" customWidth="1"/>
    <col min="4" max="4" width="13.42578125" bestFit="1" customWidth="1"/>
    <col min="5" max="5" width="28.140625" bestFit="1" customWidth="1"/>
    <col min="6" max="6" width="17.5703125" bestFit="1" customWidth="1"/>
    <col min="7" max="7" width="35.7109375" bestFit="1" customWidth="1"/>
    <col min="8" max="8" width="19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43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41275</v>
      </c>
      <c r="J2" s="5">
        <v>2958465</v>
      </c>
      <c r="K2" s="4" t="s">
        <v>22</v>
      </c>
      <c r="L2" s="4" t="s">
        <v>23</v>
      </c>
      <c r="M2" s="4"/>
      <c r="N2" s="4" t="s">
        <v>24</v>
      </c>
      <c r="O2" s="4" t="b">
        <f ca="1">AND(OR(N2="FREI",N2=""),OR(I2&lt;=TODAY(),I2=""),OR(J2&gt;=TODAY(),J2=""))</f>
        <v>1</v>
      </c>
    </row>
    <row r="3" spans="1:15" x14ac:dyDescent="0.25">
      <c r="A3" s="3" t="s">
        <v>25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26</v>
      </c>
      <c r="G3" s="4" t="s">
        <v>27</v>
      </c>
      <c r="H3" s="4" t="s">
        <v>28</v>
      </c>
      <c r="I3" s="5">
        <v>42736</v>
      </c>
      <c r="J3" s="5">
        <v>44196</v>
      </c>
      <c r="K3" s="4" t="s">
        <v>22</v>
      </c>
      <c r="L3" s="4" t="s">
        <v>23</v>
      </c>
      <c r="M3" s="4"/>
      <c r="N3" s="4" t="s">
        <v>29</v>
      </c>
      <c r="O3" s="4" t="b">
        <f t="shared" ref="O3:O7" ca="1" si="0">AND(OR(N3="FREI",N3=""),OR(I3&lt;=TODAY(),I3=""),OR(J3&gt;=TODAY(),J3=""))</f>
        <v>0</v>
      </c>
    </row>
    <row r="4" spans="1:15" x14ac:dyDescent="0.25">
      <c r="A4" s="3" t="s">
        <v>30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31</v>
      </c>
      <c r="G4" s="4" t="s">
        <v>31</v>
      </c>
      <c r="H4" s="4" t="s">
        <v>32</v>
      </c>
      <c r="I4" s="5">
        <v>42370</v>
      </c>
      <c r="J4" s="5">
        <v>2958465</v>
      </c>
      <c r="K4" s="4" t="s">
        <v>22</v>
      </c>
      <c r="L4" s="4" t="s">
        <v>23</v>
      </c>
      <c r="M4" s="4"/>
      <c r="N4" s="4" t="s">
        <v>24</v>
      </c>
      <c r="O4" s="4" t="b">
        <f t="shared" ca="1" si="0"/>
        <v>1</v>
      </c>
    </row>
    <row r="5" spans="1:15" x14ac:dyDescent="0.25">
      <c r="A5" s="3" t="s">
        <v>33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34</v>
      </c>
      <c r="G5" s="4" t="s">
        <v>35</v>
      </c>
      <c r="H5" s="4" t="s">
        <v>36</v>
      </c>
      <c r="I5" s="5">
        <v>44197</v>
      </c>
      <c r="J5" s="5">
        <v>45838</v>
      </c>
      <c r="K5" s="4" t="s">
        <v>22</v>
      </c>
      <c r="L5" s="4" t="s">
        <v>23</v>
      </c>
      <c r="M5" s="4"/>
      <c r="N5" s="4" t="s">
        <v>24</v>
      </c>
      <c r="O5" s="4" t="b">
        <f t="shared" ca="1" si="0"/>
        <v>1</v>
      </c>
    </row>
    <row r="6" spans="1:15" x14ac:dyDescent="0.25">
      <c r="A6" s="3" t="s">
        <v>37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34</v>
      </c>
      <c r="G6" s="4" t="s">
        <v>34</v>
      </c>
      <c r="H6" s="4" t="s">
        <v>38</v>
      </c>
      <c r="I6" s="5">
        <v>44927</v>
      </c>
      <c r="J6" s="5">
        <v>2958465</v>
      </c>
      <c r="K6" s="4" t="s">
        <v>22</v>
      </c>
      <c r="L6" s="4" t="s">
        <v>23</v>
      </c>
      <c r="M6" s="4"/>
      <c r="N6" s="4" t="s">
        <v>24</v>
      </c>
      <c r="O6" s="4" t="b">
        <f t="shared" ca="1" si="0"/>
        <v>1</v>
      </c>
    </row>
    <row r="7" spans="1:15" x14ac:dyDescent="0.25">
      <c r="A7" s="3" t="s">
        <v>39</v>
      </c>
      <c r="B7" s="4" t="s">
        <v>15</v>
      </c>
      <c r="C7" s="4" t="s">
        <v>40</v>
      </c>
      <c r="D7" s="4" t="s">
        <v>17</v>
      </c>
      <c r="E7" s="4" t="s">
        <v>18</v>
      </c>
      <c r="F7" s="4" t="s">
        <v>41</v>
      </c>
      <c r="G7" s="4" t="s">
        <v>42</v>
      </c>
      <c r="H7" s="4" t="s">
        <v>32</v>
      </c>
      <c r="I7" s="5">
        <v>38930</v>
      </c>
      <c r="J7" s="5">
        <v>42584</v>
      </c>
      <c r="K7" s="4" t="s">
        <v>22</v>
      </c>
      <c r="L7" s="4" t="s">
        <v>23</v>
      </c>
      <c r="M7" s="4"/>
      <c r="N7" s="4" t="s">
        <v>29</v>
      </c>
      <c r="O7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7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SBZFL,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SBZFL</vt:lpstr>
      <vt:lpstr>SBZFL!Druckbereich</vt:lpstr>
      <vt:lpstr>SBZFL!Drucktitel</vt:lpstr>
      <vt:lpstr>SBZFL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2024-12-18T08:16:05Z</dcterms:created>
  <dcterms:modified xsi:type="dcterms:W3CDTF">2024-12-18T08:16:08Z</dcterms:modified>
</cp:coreProperties>
</file>